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llerdm\Desktop\Website\"/>
    </mc:Choice>
  </mc:AlternateContent>
  <bookViews>
    <workbookView xWindow="0" yWindow="0" windowWidth="38400" windowHeight="17850"/>
  </bookViews>
  <sheets>
    <sheet name="alphabetical list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28" i="1" l="1"/>
  <c r="E114" i="1" l="1"/>
  <c r="E111" i="1"/>
  <c r="E123" i="1"/>
  <c r="E124" i="1"/>
  <c r="E125" i="1"/>
  <c r="E126" i="1"/>
  <c r="E127" i="1"/>
  <c r="E11" i="1"/>
  <c r="E102" i="1" l="1"/>
  <c r="E103" i="1"/>
  <c r="E104" i="1"/>
  <c r="E109" i="1"/>
  <c r="E112" i="1"/>
  <c r="E105" i="1"/>
  <c r="E106" i="1"/>
  <c r="E107" i="1"/>
  <c r="E108" i="1"/>
  <c r="E110" i="1"/>
  <c r="E113" i="1"/>
  <c r="E129" i="1"/>
  <c r="E54" i="1"/>
  <c r="E20" i="1"/>
  <c r="E19" i="1"/>
  <c r="E30" i="1" l="1"/>
  <c r="E29" i="1"/>
  <c r="E31" i="1" l="1"/>
  <c r="E28" i="1"/>
  <c r="E39" i="1"/>
  <c r="E33" i="1"/>
  <c r="E32" i="1"/>
  <c r="E37" i="1"/>
  <c r="E34" i="1"/>
  <c r="E38" i="1"/>
  <c r="E35" i="1"/>
  <c r="E36" i="1"/>
  <c r="E74" i="1" l="1"/>
  <c r="E101" i="1" l="1"/>
  <c r="E67" i="1" l="1"/>
  <c r="E52" i="1"/>
  <c r="E53" i="1"/>
  <c r="E100" i="1"/>
  <c r="E47" i="1"/>
  <c r="E95" i="1" l="1"/>
  <c r="E89" i="1"/>
  <c r="E87" i="1"/>
  <c r="E96" i="1" l="1"/>
  <c r="E98" i="1"/>
  <c r="E97" i="1"/>
  <c r="E99" i="1"/>
  <c r="E94" i="1"/>
  <c r="E93" i="1"/>
  <c r="E92" i="1"/>
  <c r="E91" i="1"/>
  <c r="E90" i="1"/>
  <c r="E88" i="1"/>
  <c r="E86" i="1"/>
  <c r="E85" i="1"/>
  <c r="E84" i="1"/>
  <c r="E83" i="1"/>
  <c r="E82" i="1"/>
  <c r="E81" i="1"/>
  <c r="E80" i="1"/>
  <c r="E79" i="1"/>
  <c r="E78" i="1"/>
  <c r="E77" i="1"/>
  <c r="E76" i="1"/>
  <c r="E75" i="1"/>
  <c r="E73" i="1"/>
  <c r="E72" i="1"/>
  <c r="E71" i="1"/>
  <c r="E70" i="1"/>
  <c r="E69" i="1"/>
  <c r="E15" i="1"/>
  <c r="E16" i="1"/>
  <c r="E14" i="1"/>
  <c r="E13" i="1"/>
  <c r="E17" i="1"/>
  <c r="E12" i="1"/>
  <c r="E18" i="1"/>
  <c r="E7" i="1"/>
  <c r="E9" i="1"/>
  <c r="E68" i="1"/>
  <c r="E66" i="1"/>
  <c r="E65" i="1"/>
  <c r="E64" i="1"/>
  <c r="E63" i="1"/>
  <c r="E62" i="1"/>
  <c r="E61" i="1"/>
  <c r="E60" i="1"/>
  <c r="E59" i="1"/>
  <c r="E58" i="1"/>
  <c r="E57" i="1"/>
  <c r="E56" i="1"/>
  <c r="E51" i="1"/>
  <c r="E50" i="1"/>
  <c r="E49" i="1"/>
  <c r="E48" i="1"/>
  <c r="E46" i="1"/>
  <c r="E45" i="1"/>
  <c r="E44" i="1"/>
  <c r="E43" i="1"/>
  <c r="E42" i="1"/>
  <c r="E41" i="1"/>
  <c r="E40" i="1"/>
  <c r="E10" i="1"/>
  <c r="E8" i="1"/>
  <c r="E6" i="1"/>
  <c r="E27" i="1"/>
  <c r="E23" i="1"/>
  <c r="E24" i="1"/>
  <c r="E26" i="1"/>
  <c r="E25" i="1"/>
  <c r="E21" i="1"/>
  <c r="E22" i="1"/>
  <c r="E130" i="1" l="1"/>
</calcChain>
</file>

<file path=xl/sharedStrings.xml><?xml version="1.0" encoding="utf-8"?>
<sst xmlns="http://schemas.openxmlformats.org/spreadsheetml/2006/main" count="265" uniqueCount="164">
  <si>
    <t>DESCRIPTION</t>
  </si>
  <si>
    <t>QUANTITY</t>
  </si>
  <si>
    <t>PRICE PER UNIT</t>
  </si>
  <si>
    <t>TOTAL</t>
  </si>
  <si>
    <t>BINDER -  2"  WHITE VINYL (3 ring)</t>
  </si>
  <si>
    <t>BINDER - 2"  WHITE VINYL/VIEW COVER (3 ring)</t>
  </si>
  <si>
    <t xml:space="preserve">UNIT </t>
  </si>
  <si>
    <t>EACH</t>
  </si>
  <si>
    <t>BOX/12</t>
  </si>
  <si>
    <t>SET/4</t>
  </si>
  <si>
    <t>DRY ERASE MARKERS - BLACK</t>
  </si>
  <si>
    <t>DRY ERASE MARKERS - SET OF 4 MULTI COLOR</t>
  </si>
  <si>
    <t>GLUE STICK - .28 oz. (non-toxic washable)</t>
  </si>
  <si>
    <t>REAM</t>
  </si>
  <si>
    <t>PAPER - GRAPH/DOUBLE SIDED - 3 HOLE PUNCH GRAPH</t>
  </si>
  <si>
    <t>HIGHLIGHTER - YELLOW CHISEL TIP</t>
  </si>
  <si>
    <t>HIGHLIGHTER - PINK CHISEL TIP</t>
  </si>
  <si>
    <t>LAMINATING FILM 25"X500' W/ 1" CORE</t>
  </si>
  <si>
    <t>LEGAL PAD  WHITE  LETTER 8 1/2 X 11</t>
  </si>
  <si>
    <t>LEGAL PAD  WHITE LEGAL 8 1/2 X 14</t>
  </si>
  <si>
    <t>LEGAL PAD  YELLOW LETTER 8 1/2 X 11</t>
  </si>
  <si>
    <t>LEGAL PAD  YELLOW LEGAL 8 1/2 X 14</t>
  </si>
  <si>
    <t>BOX/25</t>
  </si>
  <si>
    <t xml:space="preserve">PORTFOLIO 2 POCKET FILE FOLDER WITH FASTNER (MULTI COLOR) </t>
  </si>
  <si>
    <t>PORTFOLIO 2 POCKET FILE FOLDER WITH FASTNER (BLUE)</t>
  </si>
  <si>
    <t>PORTFOLIO 2 POCKET FILE FOLDER WITH FASTNER MULTI (GREEN)</t>
  </si>
  <si>
    <t>PORTFOLIO 2 POCKET FILE FOLDER WITH FASTNER MULTI (LIGHT BLUE)</t>
  </si>
  <si>
    <t>PORTFOLIO 2 POCKET FILE FOLDER WITH FASTNER (RED)</t>
  </si>
  <si>
    <t>PORTFOLIO 2 POCKET FILE FOLDER WITH FASTNER (YELLOW)</t>
  </si>
  <si>
    <t xml:space="preserve">PORTFOLIO 2 POCKET FILE FOLDER WITH OUT FASTNER (MULTI COLOR) </t>
  </si>
  <si>
    <t>PORTFOLIO 2 POCKET FILE FOLDER WITH OUT FASTNER MULTI (GREEN)</t>
  </si>
  <si>
    <t>PORTFOLIO 2 POCKET FILE FOLDER WITH OUT FASTNER MULTI (LIGHT BLUE)</t>
  </si>
  <si>
    <t>PORTFOLIO 2 POCKET FILE FOLDER WITH OUT FASTNER (RED)</t>
  </si>
  <si>
    <t>PORTFOLIO 2 POCKET FILE FOLDER WITH OUT FASTNER (YELLOW)</t>
  </si>
  <si>
    <t>BOX/100</t>
  </si>
  <si>
    <t>SHEET PROTECTORS</t>
  </si>
  <si>
    <t>BOOK TAPE 3M 2"X540"</t>
  </si>
  <si>
    <t>TAPE DISPENSER</t>
  </si>
  <si>
    <t>PACK/8</t>
  </si>
  <si>
    <t>PACK/10</t>
  </si>
  <si>
    <t>CORRECTION TAPE - TOM BOW</t>
  </si>
  <si>
    <t>CASE</t>
  </si>
  <si>
    <t>BOX/500</t>
  </si>
  <si>
    <t xml:space="preserve">PAGE FLAGS - MULTI COLOR </t>
  </si>
  <si>
    <t>PACK</t>
  </si>
  <si>
    <t>MARKER - SHARPIE FINE POINT BLACK</t>
  </si>
  <si>
    <t>PAPER CLIPS SMALL 100 PER BOX</t>
  </si>
  <si>
    <t>BOX</t>
  </si>
  <si>
    <t>PAPER CLIPS LARGE 100 PER BOX</t>
  </si>
  <si>
    <t>PACK/12</t>
  </si>
  <si>
    <t>TAPE - SCOTCH 1/2"</t>
  </si>
  <si>
    <t xml:space="preserve">TAPE - SCOTCH 3/4" </t>
  </si>
  <si>
    <t>BOX/30</t>
  </si>
  <si>
    <t>TOTAL ORDER AMOUNT:</t>
  </si>
  <si>
    <t xml:space="preserve"> PAPER - COPY 20# 8 1/2 X 11 LETTER SIZE 10 REAMS PER CASE -- GREEN</t>
  </si>
  <si>
    <t xml:space="preserve"> PAPER - COPY 20# 8 1/2 X 11 LETTER SIZE 10 REAMS PER CASE -- BLUE</t>
  </si>
  <si>
    <t xml:space="preserve"> PAPER - COPY 20# 8 1/2 X 11 LETTER SIZE 10 REAMS PER CASE -- CANARY</t>
  </si>
  <si>
    <t xml:space="preserve"> PAPER - COPY 20# 8 1/2 X 11 LETTER SIZE 10 REAMS PER CASE -- GOLDENROD</t>
  </si>
  <si>
    <t xml:space="preserve"> PAPER - COPY 20# 8 1/2 X 11 LETTER SIZE 10 REAMS PER CASE -- CHERRY</t>
  </si>
  <si>
    <t xml:space="preserve"> PAPER - COPY 20# 8 1/2 X 11 LETTER SIZE 10 REAMS PER CASE --  PINK</t>
  </si>
  <si>
    <t>BINDER CLIPS - SMALL</t>
  </si>
  <si>
    <t>BINDER CLIPS - MEDIUM</t>
  </si>
  <si>
    <t>BINDER CLIPS - LARGE</t>
  </si>
  <si>
    <t>BINDER CLIPS - MINI</t>
  </si>
  <si>
    <t>ENVELOPES 10 X 13 INTER-OFFICE 28#</t>
  </si>
  <si>
    <t>FILE FOLDERS, MANILLA 1/3 CUT TAB LETTER SIZE</t>
  </si>
  <si>
    <t>BOX/3000</t>
  </si>
  <si>
    <t>LABELS, AVERY 5160 1" X 2 13/16" WHITE</t>
  </si>
  <si>
    <t>BOX/5000</t>
  </si>
  <si>
    <t>STAPLES/SWINGLINE ACCO</t>
  </si>
  <si>
    <t>PACK/100</t>
  </si>
  <si>
    <t>SENTENCE STRIPS RULED 1 SIDED WHITE</t>
  </si>
  <si>
    <t>SENTENCE STRIPS RULED 1 SIDED RAINBOW</t>
  </si>
  <si>
    <t>PACK/24</t>
  </si>
  <si>
    <t>STAPLER, BOSTITCH BLACK B4400</t>
  </si>
  <si>
    <t>BLDG/ DEPT:</t>
  </si>
  <si>
    <t>P.O. #</t>
  </si>
  <si>
    <t>DELIVER TO:</t>
  </si>
  <si>
    <t>** Please note delivery instructions on top of page 1</t>
  </si>
  <si>
    <t>CRAYONS - CRAYOLA BEGINNER</t>
  </si>
  <si>
    <t>CRAYONS - CRAYOLA STANDARD</t>
  </si>
  <si>
    <t>ENVELOPES #10  WINDOW LEGAL SIZE</t>
  </si>
  <si>
    <t>ENVELOPES #10  STANDARD LEGAL SIZE</t>
  </si>
  <si>
    <t>POST IT NOTES 3 X 3</t>
  </si>
  <si>
    <t>TAPE - CLEAR BOX SEALING 2" X 110 YDS.</t>
  </si>
  <si>
    <t>CHART PAD 24X36" LONG WAY RULED (100 sheets per pad) 2 HOLE/Non-stick)</t>
  </si>
  <si>
    <t>CHART PAD 24X36" SHORT WAY RULED (100 sheets per pad) 2 HOLE/Non-stick)</t>
  </si>
  <si>
    <t>PENCIL - KINDERGARTEN/STARTER (with eraser)</t>
  </si>
  <si>
    <t>PORTFOLIO 2 POCKET FILE FOLDER WITH OUT FASTNER (DARK BLUE)</t>
  </si>
  <si>
    <t>POST IT NOTES 1.5" X 2" Yellow</t>
  </si>
  <si>
    <t>PUSH PINS ASSORTED COLORS</t>
  </si>
  <si>
    <t>80 ST/BK</t>
  </si>
  <si>
    <t>STENO BOOK</t>
  </si>
  <si>
    <t>EASEL PAD - PLAIN 25"X30" (WHITE)</t>
  </si>
  <si>
    <t>6 PAD/BOX</t>
  </si>
  <si>
    <t>TRASH CAN - CLASSROOM 44QT.</t>
  </si>
  <si>
    <t>FLAG - CLASSROOM</t>
  </si>
  <si>
    <t>MOP BUCKET - 35 QT. W/ WRINGER</t>
  </si>
  <si>
    <t>Pencil - TICONDEROGA #2</t>
  </si>
  <si>
    <t xml:space="preserve"> PAPER - CARD STOCK #90 - LETTER SIZE - 8 REAMS PER CASE --  WHITE</t>
  </si>
  <si>
    <t xml:space="preserve"> PAPER - CARD STOCK #90 - LETTER SIZE - 8 REAMS PER CASE --  GREEN</t>
  </si>
  <si>
    <t xml:space="preserve"> PAPER - CARD STOCK #90 - LETTER SIZE - 8 REAMS PER CASE --  BLUE</t>
  </si>
  <si>
    <t xml:space="preserve"> PAPER - COPY 20# 8 1/2 X 11 LETTER SIZE 10 REAMS PER CASE -- WHITE</t>
  </si>
  <si>
    <t xml:space="preserve"> PAPER - CARD STOCK #90 - LETTER SIZE - 8 REAMS PER CASE --  YELLOW</t>
  </si>
  <si>
    <t>ROLL</t>
  </si>
  <si>
    <t>CANON MATTE COATED PAPER 24"</t>
  </si>
  <si>
    <t>CANON HEAVYWEIGHT MATTE COATED PAPER 36"</t>
  </si>
  <si>
    <t>CANON SCRIM BANNER VINYL 36"</t>
  </si>
  <si>
    <t>CANON PF-03 PRINTHEAD</t>
  </si>
  <si>
    <t>CANON MC-07 MAINTENANCE CART</t>
  </si>
  <si>
    <t>CANON PFI-102MBK MATTE BLACK INK CARTRIDGE</t>
  </si>
  <si>
    <t>CANON PFI-102BK BLACK INK CARTRIDGE</t>
  </si>
  <si>
    <t>CANON PFI-102Y YELLOW INK CARTRIDGE</t>
  </si>
  <si>
    <t>CANON PFI-102C CYAN INK CARTRIDGE</t>
  </si>
  <si>
    <t>CANON PFI-102M MAGENTA INK CARTRIDGE</t>
  </si>
  <si>
    <t>CANON HEAVYWEIGHT MATTE COATED PAPER 24"</t>
  </si>
  <si>
    <t>CANON MATTE COATED PAPER 36"</t>
  </si>
  <si>
    <t>FOLDING TABLE - 6' - WHITE</t>
  </si>
  <si>
    <t>PAPER - COPY 11X17 LEDGER SIZE 5 REAMS PER CASE -- WHITE</t>
  </si>
  <si>
    <t>PAPER - COPY 8.5X14 LEGAL SIZE 10 REAMS PER CASE -- WHITE</t>
  </si>
  <si>
    <t xml:space="preserve"> PAPER - CARD STOCK #90 - LETTER SIZE - 8 REAMS PER CASE --  CHERRY</t>
  </si>
  <si>
    <t>FLAG - OUTDOOR NYLON 5'x8'</t>
  </si>
  <si>
    <t>FLAG - OUTDOOR NYLON 6'X10'</t>
  </si>
  <si>
    <t>BOX/350</t>
  </si>
  <si>
    <t>CASE/4</t>
  </si>
  <si>
    <t>CASE/12</t>
  </si>
  <si>
    <t>BOX/1000</t>
  </si>
  <si>
    <t>BOX/250</t>
  </si>
  <si>
    <t>BOX-O-RAGS</t>
  </si>
  <si>
    <t>DISINFECTANT WIPES (per case)</t>
  </si>
  <si>
    <t>FACE TISSUE 169 ct.</t>
  </si>
  <si>
    <t>DISPOSABLE GLOVES (Small)</t>
  </si>
  <si>
    <t>DISPOSABLE GLOVES (Medium)</t>
  </si>
  <si>
    <t>DISPOSABLE GLOVES (Large)</t>
  </si>
  <si>
    <t>DISPOSABLE GLOVES (Extra Large)</t>
  </si>
  <si>
    <t>GARBAGE BAGS 33 gal (33" X 39")</t>
  </si>
  <si>
    <t>GARBAGE BAGS 60 gal (38" X 58")</t>
  </si>
  <si>
    <t>BLEACH (3 GALLONS per case)</t>
  </si>
  <si>
    <t>WATER - DISTILLED (3 GALLONS per case)</t>
  </si>
  <si>
    <t>ROLL TOWL DISPENSER</t>
  </si>
  <si>
    <t>400/BOOK</t>
  </si>
  <si>
    <t>PHONE MESSAGE BOOK</t>
  </si>
  <si>
    <t>SPILLFYTER WIPES</t>
  </si>
  <si>
    <t>TERMINATOR</t>
  </si>
  <si>
    <t>TERMINATOR BUCKETS</t>
  </si>
  <si>
    <t>SCOTT PULL UP TOWLES</t>
  </si>
  <si>
    <t>SYMMETTRY HAND SANITIZER</t>
  </si>
  <si>
    <t>MASK ADULT</t>
  </si>
  <si>
    <t>MASK CHILDRENS</t>
  </si>
  <si>
    <t xml:space="preserve"> PAPER - CARD STOCK VELLUM BRISTOL #67- LETTER SIZE - 8 PER CASE -- PINK</t>
  </si>
  <si>
    <t>$PPE</t>
  </si>
  <si>
    <t>PKG.</t>
  </si>
  <si>
    <t>BATTERIES AAA -- 40/PKG.</t>
  </si>
  <si>
    <t>BATTERIES AA -- 48/PKG.</t>
  </si>
  <si>
    <t>BATTERIES C -- 10/PKG.</t>
  </si>
  <si>
    <t>BATTERIES D -- 10/PKG.</t>
  </si>
  <si>
    <t>BATTERIES 9V -- 8/PKG.</t>
  </si>
  <si>
    <t>LAUNDRY DETERGENT</t>
  </si>
  <si>
    <t>TOILET PAPER (9"roll)</t>
  </si>
  <si>
    <t>ROLL TOWELS (NEW) $43.04 AFTER $PPE RUNS OUT</t>
  </si>
  <si>
    <t>Call for Price</t>
  </si>
  <si>
    <t>MARKER Jumbo Black</t>
  </si>
  <si>
    <t>PENCIL - MECHANICAL BIC</t>
  </si>
  <si>
    <t xml:space="preserve">Dixie Cups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</si>
</sst>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haroni"/>
      <charset val="177"/>
    </font>
    <font>
      <sz val="11"/>
      <color theme="1"/>
      <name val="Aharoni"/>
      <charset val="177"/>
    </font>
    <font>
      <sz val="8"/>
      <color theme="1"/>
      <name val="Calibri"/>
      <family val="2"/>
      <scheme val="minor"/>
    </font>
    <font>
      <sz val="6"/>
      <color theme="1"/>
      <name val="Aharoni"/>
      <charset val="177"/>
    </font>
    <font>
      <sz val="7"/>
      <color theme="1"/>
      <name val="Aharoni"/>
      <charset val="177"/>
    </font>
    <font>
      <sz val="12"/>
      <color theme="1"/>
      <name val="Aharoni"/>
      <charset val="177"/>
    </font>
    <font>
      <sz val="14"/>
      <color theme="1"/>
      <name val="Aharoni"/>
      <charset val="177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shrinkToFit="1"/>
    </xf>
    <xf numFmtId="0" fontId="0" fillId="0" borderId="0" xfId="0" applyAlignment="1">
      <alignment horizontal="center" shrinkToFi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shrinkToFit="1"/>
    </xf>
    <xf numFmtId="0" fontId="0" fillId="0" borderId="1" xfId="0" applyBorder="1" applyAlignment="1">
      <alignment horizontal="center" shrinkToFit="1"/>
    </xf>
    <xf numFmtId="0" fontId="5" fillId="0" borderId="1" xfId="0" applyFont="1" applyBorder="1" applyAlignment="1">
      <alignment horizontal="center" shrinkToFit="1"/>
    </xf>
    <xf numFmtId="0" fontId="0" fillId="0" borderId="3" xfId="0" applyBorder="1" applyAlignment="1">
      <alignment horizontal="center" shrinkToFit="1"/>
    </xf>
    <xf numFmtId="0" fontId="5" fillId="0" borderId="3" xfId="0" applyFont="1" applyBorder="1" applyAlignment="1">
      <alignment horizontal="center" shrinkToFi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44" fontId="7" fillId="0" borderId="1" xfId="1" applyFont="1" applyBorder="1" applyAlignment="1">
      <alignment horizontal="center" vertical="center" wrapText="1"/>
    </xf>
    <xf numFmtId="44" fontId="0" fillId="0" borderId="3" xfId="1" applyFont="1" applyBorder="1" applyAlignment="1">
      <alignment vertical="center" shrinkToFit="1"/>
    </xf>
    <xf numFmtId="44" fontId="0" fillId="0" borderId="1" xfId="1" applyFont="1" applyBorder="1" applyAlignment="1">
      <alignment vertical="center" shrinkToFit="1"/>
    </xf>
    <xf numFmtId="44" fontId="0" fillId="0" borderId="0" xfId="1" applyFont="1" applyAlignment="1">
      <alignment vertical="center" shrinkToFit="1"/>
    </xf>
    <xf numFmtId="0" fontId="9" fillId="0" borderId="0" xfId="0" applyFont="1" applyAlignment="1">
      <alignment horizontal="right" vertical="center" shrinkToFit="1"/>
    </xf>
    <xf numFmtId="0" fontId="8" fillId="0" borderId="1" xfId="0" applyFont="1" applyBorder="1" applyAlignment="1">
      <alignment horizontal="center" vertical="center" wrapText="1"/>
    </xf>
    <xf numFmtId="44" fontId="0" fillId="2" borderId="2" xfId="1" applyFont="1" applyFill="1" applyBorder="1" applyAlignment="1">
      <alignment vertical="center" shrinkToFit="1"/>
    </xf>
    <xf numFmtId="0" fontId="0" fillId="0" borderId="0" xfId="0" applyAlignment="1">
      <alignment horizontal="center" vertical="center" wrapText="1" shrinkToFit="1"/>
    </xf>
    <xf numFmtId="0" fontId="10" fillId="3" borderId="4" xfId="0" applyFont="1" applyFill="1" applyBorder="1" applyAlignment="1">
      <alignment horizontal="center" vertical="center" wrapText="1" shrinkToFit="1"/>
    </xf>
    <xf numFmtId="0" fontId="10" fillId="3" borderId="9" xfId="0" applyFont="1" applyFill="1" applyBorder="1" applyAlignment="1">
      <alignment horizontal="center" vertical="center" wrapText="1" shrinkToFit="1"/>
    </xf>
    <xf numFmtId="0" fontId="11" fillId="0" borderId="0" xfId="0" applyFont="1" applyAlignment="1">
      <alignment horizontal="center" vertical="center" shrinkToFit="1"/>
    </xf>
    <xf numFmtId="0" fontId="12" fillId="3" borderId="7" xfId="0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shrinkToFit="1"/>
    </xf>
    <xf numFmtId="0" fontId="5" fillId="0" borderId="1" xfId="0" applyFont="1" applyFill="1" applyBorder="1" applyAlignment="1">
      <alignment horizontal="center" shrinkToFit="1"/>
    </xf>
    <xf numFmtId="0" fontId="2" fillId="0" borderId="1" xfId="0" applyFont="1" applyFill="1" applyBorder="1" applyAlignment="1">
      <alignment vertical="center" shrinkToFit="1"/>
    </xf>
    <xf numFmtId="44" fontId="0" fillId="0" borderId="1" xfId="1" applyFont="1" applyFill="1" applyBorder="1" applyAlignment="1">
      <alignment vertical="center" shrinkToFit="1"/>
    </xf>
    <xf numFmtId="0" fontId="0" fillId="0" borderId="0" xfId="0" applyFill="1" applyAlignment="1">
      <alignment shrinkToFit="1"/>
    </xf>
    <xf numFmtId="0" fontId="0" fillId="3" borderId="1" xfId="0" applyFill="1" applyBorder="1" applyAlignment="1">
      <alignment horizontal="center" vertical="center" wrapText="1" shrinkToFit="1"/>
    </xf>
    <xf numFmtId="0" fontId="0" fillId="3" borderId="8" xfId="0" applyFill="1" applyBorder="1" applyAlignment="1">
      <alignment horizontal="center" vertical="center" wrapText="1" shrinkToFit="1"/>
    </xf>
    <xf numFmtId="0" fontId="0" fillId="3" borderId="10" xfId="0" applyFill="1" applyBorder="1" applyAlignment="1">
      <alignment horizontal="center" vertical="center" wrapText="1" shrinkToFit="1"/>
    </xf>
    <xf numFmtId="0" fontId="0" fillId="3" borderId="11" xfId="0" applyFill="1" applyBorder="1" applyAlignment="1">
      <alignment horizontal="center" vertical="center" wrapText="1" shrinkToFit="1"/>
    </xf>
    <xf numFmtId="0" fontId="0" fillId="3" borderId="5" xfId="0" applyFill="1" applyBorder="1" applyAlignment="1">
      <alignment horizontal="center" vertical="center" shrinkToFit="1"/>
    </xf>
    <xf numFmtId="0" fontId="0" fillId="3" borderId="6" xfId="0" applyFill="1" applyBorder="1" applyAlignment="1">
      <alignment horizontal="center" vertical="center" shrinkToFi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</xdr:colOff>
      <xdr:row>132</xdr:row>
      <xdr:rowOff>85725</xdr:rowOff>
    </xdr:from>
    <xdr:to>
      <xdr:col>2</xdr:col>
      <xdr:colOff>3667124</xdr:colOff>
      <xdr:row>142</xdr:row>
      <xdr:rowOff>114300</xdr:rowOff>
    </xdr:to>
    <xdr:pic>
      <xdr:nvPicPr>
        <xdr:cNvPr id="2" name="Picture 1" descr="C:\Users\perryt\AppData\Local\Microsoft\Windows\Temporary Internet Files\Content.IE5\630GG3H5\MC900319494[1].wmf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15906750"/>
          <a:ext cx="3238499" cy="1647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180975</xdr:colOff>
      <xdr:row>0</xdr:row>
      <xdr:rowOff>28575</xdr:rowOff>
    </xdr:from>
    <xdr:to>
      <xdr:col>4</xdr:col>
      <xdr:colOff>933450</xdr:colOff>
      <xdr:row>2</xdr:row>
      <xdr:rowOff>19050</xdr:rowOff>
    </xdr:to>
    <xdr:pic>
      <xdr:nvPicPr>
        <xdr:cNvPr id="4" name="Picture 3" descr="C:\Users\perryt\AppData\Local\Microsoft\Windows\Temporary Internet Files\Content.IE5\630GG3H5\MC900340872[1]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28575"/>
          <a:ext cx="752475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95250</xdr:colOff>
      <xdr:row>1</xdr:row>
      <xdr:rowOff>247649</xdr:rowOff>
    </xdr:from>
    <xdr:to>
      <xdr:col>4</xdr:col>
      <xdr:colOff>1000125</xdr:colOff>
      <xdr:row>2</xdr:row>
      <xdr:rowOff>347662</xdr:rowOff>
    </xdr:to>
    <xdr:pic>
      <xdr:nvPicPr>
        <xdr:cNvPr id="5" name="Picture 4" descr="C:\Users\perryt\AppData\Local\Microsoft\Windows\Temporary Internet Files\Content.IE5\N5WSNP7B\MC910217691[1].wmf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0216826">
          <a:off x="5762625" y="628649"/>
          <a:ext cx="904875" cy="4810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59235</xdr:colOff>
      <xdr:row>0</xdr:row>
      <xdr:rowOff>60363</xdr:rowOff>
    </xdr:from>
    <xdr:to>
      <xdr:col>4</xdr:col>
      <xdr:colOff>441328</xdr:colOff>
      <xdr:row>2</xdr:row>
      <xdr:rowOff>24969</xdr:rowOff>
    </xdr:to>
    <xdr:pic>
      <xdr:nvPicPr>
        <xdr:cNvPr id="7" name="Picture 6" descr="C:\Users\perryt\AppData\Local\Microsoft\Windows\Temporary Internet Files\Content.IE5\8P36G1AD\MC900371068[1].wm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5729672">
          <a:off x="5554354" y="232619"/>
          <a:ext cx="726606" cy="382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2"/>
  <sheetViews>
    <sheetView tabSelected="1" topLeftCell="A73" zoomScaleNormal="100" workbookViewId="0">
      <selection activeCell="C129" sqref="C129"/>
    </sheetView>
  </sheetViews>
  <sheetFormatPr defaultColWidth="9.1796875" defaultRowHeight="12.75" customHeight="1"/>
  <cols>
    <col min="1" max="1" width="7.7265625" style="2" customWidth="1"/>
    <col min="2" max="2" width="7.7265625" style="4" customWidth="1"/>
    <col min="3" max="3" width="58" style="14" customWidth="1"/>
    <col min="4" max="4" width="11.54296875" style="18" customWidth="1"/>
    <col min="5" max="5" width="16.453125" style="18" customWidth="1"/>
    <col min="6" max="16384" width="9.1796875" style="1"/>
  </cols>
  <sheetData>
    <row r="1" spans="1:5" s="22" customFormat="1" ht="30" customHeight="1">
      <c r="B1" s="23" t="s">
        <v>75</v>
      </c>
      <c r="C1" s="36"/>
      <c r="D1" s="37"/>
    </row>
    <row r="2" spans="1:5" s="22" customFormat="1" ht="30" customHeight="1">
      <c r="B2" s="26" t="s">
        <v>77</v>
      </c>
      <c r="C2" s="32"/>
      <c r="D2" s="33"/>
    </row>
    <row r="3" spans="1:5" s="22" customFormat="1" ht="30" customHeight="1" thickBot="1">
      <c r="B3" s="24" t="s">
        <v>76</v>
      </c>
      <c r="C3" s="34"/>
      <c r="D3" s="35"/>
    </row>
    <row r="5" spans="1:5" s="3" customFormat="1" ht="17.25" customHeight="1">
      <c r="A5" s="9" t="s">
        <v>1</v>
      </c>
      <c r="B5" s="10" t="s">
        <v>6</v>
      </c>
      <c r="C5" s="20" t="s">
        <v>0</v>
      </c>
      <c r="D5" s="15" t="s">
        <v>2</v>
      </c>
      <c r="E5" s="11" t="s">
        <v>3</v>
      </c>
    </row>
    <row r="6" spans="1:5" ht="12.75" customHeight="1">
      <c r="A6" s="7"/>
      <c r="B6" s="8" t="s">
        <v>13</v>
      </c>
      <c r="C6" s="12" t="s">
        <v>101</v>
      </c>
      <c r="D6" s="16">
        <v>6</v>
      </c>
      <c r="E6" s="16">
        <f t="shared" ref="E6:E42" si="0">D6*A6</f>
        <v>0</v>
      </c>
    </row>
    <row r="7" spans="1:5" ht="12.75" customHeight="1">
      <c r="A7" s="5"/>
      <c r="B7" s="6" t="s">
        <v>13</v>
      </c>
      <c r="C7" s="13" t="s">
        <v>100</v>
      </c>
      <c r="D7" s="17">
        <v>6</v>
      </c>
      <c r="E7" s="17">
        <f t="shared" si="0"/>
        <v>0</v>
      </c>
    </row>
    <row r="8" spans="1:5" s="31" customFormat="1" ht="12.75" customHeight="1">
      <c r="A8" s="27"/>
      <c r="B8" s="28" t="s">
        <v>13</v>
      </c>
      <c r="C8" s="29" t="s">
        <v>120</v>
      </c>
      <c r="D8" s="30">
        <v>6</v>
      </c>
      <c r="E8" s="30">
        <f t="shared" si="0"/>
        <v>0</v>
      </c>
    </row>
    <row r="9" spans="1:5" s="31" customFormat="1" ht="12.75" customHeight="1">
      <c r="A9" s="27"/>
      <c r="B9" s="28" t="s">
        <v>13</v>
      </c>
      <c r="C9" s="29" t="s">
        <v>99</v>
      </c>
      <c r="D9" s="30">
        <v>6.22</v>
      </c>
      <c r="E9" s="30">
        <f t="shared" si="0"/>
        <v>0</v>
      </c>
    </row>
    <row r="10" spans="1:5" s="31" customFormat="1" ht="12.75" customHeight="1">
      <c r="A10" s="27"/>
      <c r="B10" s="28" t="s">
        <v>13</v>
      </c>
      <c r="C10" s="29" t="s">
        <v>103</v>
      </c>
      <c r="D10" s="30">
        <v>6</v>
      </c>
      <c r="E10" s="30">
        <f t="shared" si="0"/>
        <v>0</v>
      </c>
    </row>
    <row r="11" spans="1:5" s="31" customFormat="1" ht="12.75" customHeight="1">
      <c r="A11" s="27"/>
      <c r="B11" s="28" t="s">
        <v>13</v>
      </c>
      <c r="C11" s="29" t="s">
        <v>149</v>
      </c>
      <c r="D11" s="30">
        <v>6</v>
      </c>
      <c r="E11" s="30">
        <f t="shared" si="0"/>
        <v>0</v>
      </c>
    </row>
    <row r="12" spans="1:5" s="31" customFormat="1" ht="12.75" customHeight="1">
      <c r="A12" s="27"/>
      <c r="B12" s="28" t="s">
        <v>41</v>
      </c>
      <c r="C12" s="29" t="s">
        <v>59</v>
      </c>
      <c r="D12" s="30">
        <v>56.5</v>
      </c>
      <c r="E12" s="30">
        <f t="shared" si="0"/>
        <v>0</v>
      </c>
    </row>
    <row r="13" spans="1:5" s="31" customFormat="1" ht="12.75" customHeight="1">
      <c r="A13" s="27"/>
      <c r="B13" s="28" t="s">
        <v>41</v>
      </c>
      <c r="C13" s="29" t="s">
        <v>55</v>
      </c>
      <c r="D13" s="30">
        <v>38.880000000000003</v>
      </c>
      <c r="E13" s="30">
        <f t="shared" si="0"/>
        <v>0</v>
      </c>
    </row>
    <row r="14" spans="1:5" s="31" customFormat="1" ht="12.75" customHeight="1">
      <c r="A14" s="27"/>
      <c r="B14" s="28" t="s">
        <v>41</v>
      </c>
      <c r="C14" s="29" t="s">
        <v>56</v>
      </c>
      <c r="D14" s="30">
        <v>56.5</v>
      </c>
      <c r="E14" s="30">
        <f t="shared" si="0"/>
        <v>0</v>
      </c>
    </row>
    <row r="15" spans="1:5" s="31" customFormat="1" ht="12.75" customHeight="1">
      <c r="A15" s="27"/>
      <c r="B15" s="28" t="s">
        <v>41</v>
      </c>
      <c r="C15" s="29" t="s">
        <v>58</v>
      </c>
      <c r="D15" s="30">
        <v>38.880000000000003</v>
      </c>
      <c r="E15" s="30">
        <f t="shared" si="0"/>
        <v>0</v>
      </c>
    </row>
    <row r="16" spans="1:5" s="31" customFormat="1" ht="12.75" customHeight="1">
      <c r="A16" s="27"/>
      <c r="B16" s="28" t="s">
        <v>41</v>
      </c>
      <c r="C16" s="29" t="s">
        <v>57</v>
      </c>
      <c r="D16" s="30">
        <v>56.5</v>
      </c>
      <c r="E16" s="30">
        <f t="shared" si="0"/>
        <v>0</v>
      </c>
    </row>
    <row r="17" spans="1:5" s="31" customFormat="1" ht="12.75" customHeight="1">
      <c r="A17" s="27"/>
      <c r="B17" s="28" t="s">
        <v>41</v>
      </c>
      <c r="C17" s="29" t="s">
        <v>54</v>
      </c>
      <c r="D17" s="30">
        <v>38.880000000000003</v>
      </c>
      <c r="E17" s="30">
        <f t="shared" si="0"/>
        <v>0</v>
      </c>
    </row>
    <row r="18" spans="1:5" s="31" customFormat="1" ht="12.75" customHeight="1">
      <c r="A18" s="27"/>
      <c r="B18" s="28" t="s">
        <v>41</v>
      </c>
      <c r="C18" s="29" t="s">
        <v>102</v>
      </c>
      <c r="D18" s="30"/>
      <c r="E18" s="30">
        <f t="shared" si="0"/>
        <v>0</v>
      </c>
    </row>
    <row r="19" spans="1:5" s="31" customFormat="1" ht="12.75" customHeight="1">
      <c r="A19" s="27"/>
      <c r="B19" s="28" t="s">
        <v>41</v>
      </c>
      <c r="C19" s="29" t="s">
        <v>118</v>
      </c>
      <c r="D19" s="30">
        <v>29.87</v>
      </c>
      <c r="E19" s="30">
        <f t="shared" si="0"/>
        <v>0</v>
      </c>
    </row>
    <row r="20" spans="1:5" s="31" customFormat="1" ht="12.75" customHeight="1">
      <c r="A20" s="27"/>
      <c r="B20" s="28" t="s">
        <v>41</v>
      </c>
      <c r="C20" s="29" t="s">
        <v>119</v>
      </c>
      <c r="D20" s="30">
        <v>39.630000000000003</v>
      </c>
      <c r="E20" s="30">
        <f t="shared" si="0"/>
        <v>0</v>
      </c>
    </row>
    <row r="21" spans="1:5" s="31" customFormat="1" ht="12.75" customHeight="1">
      <c r="A21" s="27"/>
      <c r="B21" s="28" t="s">
        <v>7</v>
      </c>
      <c r="C21" s="29" t="s">
        <v>4</v>
      </c>
      <c r="D21" s="30">
        <v>2.06</v>
      </c>
      <c r="E21" s="30">
        <f t="shared" si="0"/>
        <v>0</v>
      </c>
    </row>
    <row r="22" spans="1:5" s="31" customFormat="1" ht="12.75" customHeight="1">
      <c r="A22" s="27"/>
      <c r="B22" s="28" t="s">
        <v>7</v>
      </c>
      <c r="C22" s="29" t="s">
        <v>5</v>
      </c>
      <c r="D22" s="30">
        <v>3.25</v>
      </c>
      <c r="E22" s="30">
        <f t="shared" si="0"/>
        <v>0</v>
      </c>
    </row>
    <row r="23" spans="1:5" s="31" customFormat="1" ht="12.75" customHeight="1">
      <c r="A23" s="27"/>
      <c r="B23" s="28" t="s">
        <v>8</v>
      </c>
      <c r="C23" s="29" t="s">
        <v>62</v>
      </c>
      <c r="D23" s="30">
        <v>2.5099999999999998</v>
      </c>
      <c r="E23" s="30">
        <f t="shared" si="0"/>
        <v>0</v>
      </c>
    </row>
    <row r="24" spans="1:5" s="31" customFormat="1" ht="12.75" customHeight="1">
      <c r="A24" s="27"/>
      <c r="B24" s="28" t="s">
        <v>8</v>
      </c>
      <c r="C24" s="29" t="s">
        <v>61</v>
      </c>
      <c r="D24" s="30">
        <v>0.83</v>
      </c>
      <c r="E24" s="30">
        <f t="shared" si="0"/>
        <v>0</v>
      </c>
    </row>
    <row r="25" spans="1:5" s="31" customFormat="1" ht="12.75" customHeight="1">
      <c r="A25" s="27"/>
      <c r="B25" s="28" t="s">
        <v>8</v>
      </c>
      <c r="C25" s="29" t="s">
        <v>63</v>
      </c>
      <c r="D25" s="30">
        <v>0.34</v>
      </c>
      <c r="E25" s="30">
        <f t="shared" si="0"/>
        <v>0</v>
      </c>
    </row>
    <row r="26" spans="1:5" s="31" customFormat="1" ht="12.75" customHeight="1">
      <c r="A26" s="27"/>
      <c r="B26" s="28" t="s">
        <v>8</v>
      </c>
      <c r="C26" s="29" t="s">
        <v>60</v>
      </c>
      <c r="D26" s="30">
        <v>0.24</v>
      </c>
      <c r="E26" s="30">
        <f t="shared" si="0"/>
        <v>0</v>
      </c>
    </row>
    <row r="27" spans="1:5" s="31" customFormat="1" ht="12.75" customHeight="1">
      <c r="A27" s="27"/>
      <c r="B27" s="28" t="s">
        <v>7</v>
      </c>
      <c r="C27" s="29" t="s">
        <v>36</v>
      </c>
      <c r="D27" s="30">
        <v>4.93</v>
      </c>
      <c r="E27" s="30">
        <f t="shared" si="0"/>
        <v>0</v>
      </c>
    </row>
    <row r="28" spans="1:5" s="31" customFormat="1" ht="12.75" customHeight="1">
      <c r="A28" s="27"/>
      <c r="B28" s="28" t="s">
        <v>104</v>
      </c>
      <c r="C28" s="29" t="s">
        <v>106</v>
      </c>
      <c r="D28" s="30">
        <v>72.099999999999994</v>
      </c>
      <c r="E28" s="30">
        <f t="shared" si="0"/>
        <v>0</v>
      </c>
    </row>
    <row r="29" spans="1:5" s="31" customFormat="1" ht="12.75" customHeight="1">
      <c r="A29" s="27"/>
      <c r="B29" s="28" t="s">
        <v>104</v>
      </c>
      <c r="C29" s="29" t="s">
        <v>115</v>
      </c>
      <c r="D29" s="30">
        <v>41.2</v>
      </c>
      <c r="E29" s="30">
        <f t="shared" si="0"/>
        <v>0</v>
      </c>
    </row>
    <row r="30" spans="1:5" s="31" customFormat="1" ht="12.75" customHeight="1">
      <c r="A30" s="27"/>
      <c r="B30" s="28" t="s">
        <v>104</v>
      </c>
      <c r="C30" s="29" t="s">
        <v>116</v>
      </c>
      <c r="D30" s="30">
        <v>51.5</v>
      </c>
      <c r="E30" s="30">
        <f t="shared" si="0"/>
        <v>0</v>
      </c>
    </row>
    <row r="31" spans="1:5" s="31" customFormat="1" ht="12.75" customHeight="1">
      <c r="A31" s="27"/>
      <c r="B31" s="28" t="s">
        <v>104</v>
      </c>
      <c r="C31" s="29" t="s">
        <v>105</v>
      </c>
      <c r="D31" s="30">
        <v>30</v>
      </c>
      <c r="E31" s="30">
        <f t="shared" si="0"/>
        <v>0</v>
      </c>
    </row>
    <row r="32" spans="1:5" s="31" customFormat="1" ht="12.75" customHeight="1">
      <c r="A32" s="27"/>
      <c r="B32" s="28" t="s">
        <v>7</v>
      </c>
      <c r="C32" s="29" t="s">
        <v>109</v>
      </c>
      <c r="D32" s="30">
        <v>56.65</v>
      </c>
      <c r="E32" s="30">
        <f t="shared" si="0"/>
        <v>0</v>
      </c>
    </row>
    <row r="33" spans="1:5" s="31" customFormat="1" ht="12.75" customHeight="1">
      <c r="A33" s="27"/>
      <c r="B33" s="28" t="s">
        <v>7</v>
      </c>
      <c r="C33" s="29" t="s">
        <v>108</v>
      </c>
      <c r="D33" s="30">
        <v>432.28</v>
      </c>
      <c r="E33" s="30">
        <f t="shared" si="0"/>
        <v>0</v>
      </c>
    </row>
    <row r="34" spans="1:5" s="31" customFormat="1" ht="12.75" customHeight="1">
      <c r="A34" s="27"/>
      <c r="B34" s="28" t="s">
        <v>7</v>
      </c>
      <c r="C34" s="29" t="s">
        <v>111</v>
      </c>
      <c r="D34" s="30">
        <v>81.37</v>
      </c>
      <c r="E34" s="30">
        <f t="shared" si="0"/>
        <v>0</v>
      </c>
    </row>
    <row r="35" spans="1:5" s="31" customFormat="1" ht="12.75" customHeight="1">
      <c r="A35" s="27"/>
      <c r="B35" s="28" t="s">
        <v>7</v>
      </c>
      <c r="C35" s="29" t="s">
        <v>113</v>
      </c>
      <c r="D35" s="30">
        <v>72.099999999999994</v>
      </c>
      <c r="E35" s="30">
        <f t="shared" si="0"/>
        <v>0</v>
      </c>
    </row>
    <row r="36" spans="1:5" s="31" customFormat="1" ht="12.75" customHeight="1">
      <c r="A36" s="27"/>
      <c r="B36" s="28" t="s">
        <v>7</v>
      </c>
      <c r="C36" s="29" t="s">
        <v>114</v>
      </c>
      <c r="D36" s="30">
        <v>72.099999999999994</v>
      </c>
      <c r="E36" s="30">
        <f t="shared" si="0"/>
        <v>0</v>
      </c>
    </row>
    <row r="37" spans="1:5" s="31" customFormat="1" ht="12.75" customHeight="1">
      <c r="A37" s="27"/>
      <c r="B37" s="28" t="s">
        <v>7</v>
      </c>
      <c r="C37" s="29" t="s">
        <v>110</v>
      </c>
      <c r="D37" s="30">
        <v>72.099999999999994</v>
      </c>
      <c r="E37" s="30">
        <f t="shared" si="0"/>
        <v>0</v>
      </c>
    </row>
    <row r="38" spans="1:5" s="31" customFormat="1" ht="12.75" customHeight="1">
      <c r="A38" s="27"/>
      <c r="B38" s="28" t="s">
        <v>7</v>
      </c>
      <c r="C38" s="29" t="s">
        <v>112</v>
      </c>
      <c r="D38" s="30">
        <v>81.37</v>
      </c>
      <c r="E38" s="30">
        <f t="shared" si="0"/>
        <v>0</v>
      </c>
    </row>
    <row r="39" spans="1:5" s="31" customFormat="1" ht="12.75" customHeight="1">
      <c r="A39" s="27"/>
      <c r="B39" s="28" t="s">
        <v>104</v>
      </c>
      <c r="C39" s="29" t="s">
        <v>107</v>
      </c>
      <c r="D39" s="30">
        <v>154.5</v>
      </c>
      <c r="E39" s="30">
        <f t="shared" si="0"/>
        <v>0</v>
      </c>
    </row>
    <row r="40" spans="1:5" s="31" customFormat="1" ht="12.75" customHeight="1">
      <c r="A40" s="27"/>
      <c r="B40" s="28" t="s">
        <v>7</v>
      </c>
      <c r="C40" s="29" t="s">
        <v>85</v>
      </c>
      <c r="D40" s="30">
        <v>12.58</v>
      </c>
      <c r="E40" s="30">
        <f t="shared" si="0"/>
        <v>0</v>
      </c>
    </row>
    <row r="41" spans="1:5" s="31" customFormat="1" ht="12.75" customHeight="1">
      <c r="A41" s="27"/>
      <c r="B41" s="28" t="s">
        <v>7</v>
      </c>
      <c r="C41" s="29" t="s">
        <v>86</v>
      </c>
      <c r="D41" s="30">
        <v>11.77</v>
      </c>
      <c r="E41" s="30">
        <f t="shared" si="0"/>
        <v>0</v>
      </c>
    </row>
    <row r="42" spans="1:5" s="31" customFormat="1" ht="12.75" customHeight="1">
      <c r="A42" s="27"/>
      <c r="B42" s="28" t="s">
        <v>39</v>
      </c>
      <c r="C42" s="29" t="s">
        <v>40</v>
      </c>
      <c r="D42" s="30">
        <v>13.38</v>
      </c>
      <c r="E42" s="30">
        <f t="shared" si="0"/>
        <v>0</v>
      </c>
    </row>
    <row r="43" spans="1:5" s="31" customFormat="1" ht="12.75" customHeight="1">
      <c r="A43" s="27"/>
      <c r="B43" s="28" t="s">
        <v>38</v>
      </c>
      <c r="C43" s="29" t="s">
        <v>79</v>
      </c>
      <c r="D43" s="30">
        <v>2.2799999999999998</v>
      </c>
      <c r="E43" s="30">
        <f t="shared" ref="E43:E75" si="1">D43*A43</f>
        <v>0</v>
      </c>
    </row>
    <row r="44" spans="1:5" s="31" customFormat="1" ht="12.75" customHeight="1">
      <c r="A44" s="27"/>
      <c r="B44" s="28" t="s">
        <v>73</v>
      </c>
      <c r="C44" s="29" t="s">
        <v>80</v>
      </c>
      <c r="D44" s="30">
        <v>1.82</v>
      </c>
      <c r="E44" s="30">
        <f t="shared" si="1"/>
        <v>0</v>
      </c>
    </row>
    <row r="45" spans="1:5" s="31" customFormat="1" ht="12.75" customHeight="1">
      <c r="A45" s="27"/>
      <c r="B45" s="28" t="s">
        <v>8</v>
      </c>
      <c r="C45" s="29" t="s">
        <v>10</v>
      </c>
      <c r="D45" s="30">
        <v>3.69</v>
      </c>
      <c r="E45" s="30">
        <f t="shared" si="1"/>
        <v>0</v>
      </c>
    </row>
    <row r="46" spans="1:5" s="31" customFormat="1" ht="12.75" customHeight="1">
      <c r="A46" s="27"/>
      <c r="B46" s="28" t="s">
        <v>9</v>
      </c>
      <c r="C46" s="29" t="s">
        <v>11</v>
      </c>
      <c r="D46" s="30">
        <v>2.06</v>
      </c>
      <c r="E46" s="30">
        <f t="shared" si="1"/>
        <v>0</v>
      </c>
    </row>
    <row r="47" spans="1:5" s="31" customFormat="1" ht="12.75" customHeight="1">
      <c r="A47" s="27"/>
      <c r="B47" s="28" t="s">
        <v>94</v>
      </c>
      <c r="C47" s="29" t="s">
        <v>93</v>
      </c>
      <c r="D47" s="30">
        <v>83.32</v>
      </c>
      <c r="E47" s="30">
        <f t="shared" si="1"/>
        <v>0</v>
      </c>
    </row>
    <row r="48" spans="1:5" s="31" customFormat="1" ht="12.75" customHeight="1">
      <c r="A48" s="27"/>
      <c r="B48" s="28" t="s">
        <v>42</v>
      </c>
      <c r="C48" s="29" t="s">
        <v>82</v>
      </c>
      <c r="D48" s="30">
        <v>18.170000000000002</v>
      </c>
      <c r="E48" s="30">
        <f t="shared" si="1"/>
        <v>0</v>
      </c>
    </row>
    <row r="49" spans="1:5" s="31" customFormat="1" ht="12.75" customHeight="1">
      <c r="A49" s="27"/>
      <c r="B49" s="28" t="s">
        <v>42</v>
      </c>
      <c r="C49" s="29" t="s">
        <v>81</v>
      </c>
      <c r="D49" s="30">
        <v>14.04</v>
      </c>
      <c r="E49" s="30">
        <f t="shared" si="1"/>
        <v>0</v>
      </c>
    </row>
    <row r="50" spans="1:5" s="31" customFormat="1" ht="12.75" customHeight="1">
      <c r="A50" s="27"/>
      <c r="B50" s="28" t="s">
        <v>34</v>
      </c>
      <c r="C50" s="29" t="s">
        <v>64</v>
      </c>
      <c r="D50" s="30">
        <v>12</v>
      </c>
      <c r="E50" s="30">
        <f t="shared" si="1"/>
        <v>0</v>
      </c>
    </row>
    <row r="51" spans="1:5" s="31" customFormat="1" ht="12.75" customHeight="1">
      <c r="A51" s="27"/>
      <c r="B51" s="28" t="s">
        <v>34</v>
      </c>
      <c r="C51" s="29" t="s">
        <v>65</v>
      </c>
      <c r="D51" s="30">
        <v>12.35</v>
      </c>
      <c r="E51" s="30">
        <f t="shared" si="1"/>
        <v>0</v>
      </c>
    </row>
    <row r="52" spans="1:5" s="31" customFormat="1" ht="12.75" customHeight="1">
      <c r="A52" s="27"/>
      <c r="B52" s="28" t="s">
        <v>7</v>
      </c>
      <c r="C52" s="29" t="s">
        <v>96</v>
      </c>
      <c r="D52" s="30">
        <v>7.6</v>
      </c>
      <c r="E52" s="30">
        <f t="shared" si="1"/>
        <v>0</v>
      </c>
    </row>
    <row r="53" spans="1:5" s="31" customFormat="1" ht="12.75" customHeight="1">
      <c r="A53" s="27"/>
      <c r="B53" s="28" t="s">
        <v>7</v>
      </c>
      <c r="C53" s="29" t="s">
        <v>121</v>
      </c>
      <c r="D53" s="30">
        <v>76.22</v>
      </c>
      <c r="E53" s="30">
        <f t="shared" si="1"/>
        <v>0</v>
      </c>
    </row>
    <row r="54" spans="1:5" s="31" customFormat="1" ht="12.75" customHeight="1">
      <c r="A54" s="27"/>
      <c r="B54" s="28" t="s">
        <v>7</v>
      </c>
      <c r="C54" s="29" t="s">
        <v>122</v>
      </c>
      <c r="D54" s="30">
        <v>57.68</v>
      </c>
      <c r="E54" s="30">
        <f t="shared" si="1"/>
        <v>0</v>
      </c>
    </row>
    <row r="55" spans="1:5" s="31" customFormat="1" ht="12.75" customHeight="1">
      <c r="A55" s="27"/>
      <c r="B55" s="28" t="s">
        <v>7</v>
      </c>
      <c r="C55" s="29" t="s">
        <v>117</v>
      </c>
      <c r="D55" s="30" t="s">
        <v>160</v>
      </c>
      <c r="E55" s="30"/>
    </row>
    <row r="56" spans="1:5" s="31" customFormat="1" ht="12.75" customHeight="1">
      <c r="A56" s="27"/>
      <c r="B56" s="28" t="s">
        <v>52</v>
      </c>
      <c r="C56" s="29" t="s">
        <v>12</v>
      </c>
      <c r="D56" s="30">
        <v>3.17</v>
      </c>
      <c r="E56" s="30">
        <f t="shared" si="1"/>
        <v>0</v>
      </c>
    </row>
    <row r="57" spans="1:5" s="31" customFormat="1" ht="12.75" customHeight="1">
      <c r="A57" s="27"/>
      <c r="B57" s="28" t="s">
        <v>8</v>
      </c>
      <c r="C57" s="29" t="s">
        <v>16</v>
      </c>
      <c r="D57" s="30">
        <v>1.66</v>
      </c>
      <c r="E57" s="30">
        <f t="shared" si="1"/>
        <v>0</v>
      </c>
    </row>
    <row r="58" spans="1:5" s="31" customFormat="1" ht="12.75" customHeight="1">
      <c r="A58" s="27"/>
      <c r="B58" s="28" t="s">
        <v>8</v>
      </c>
      <c r="C58" s="29" t="s">
        <v>15</v>
      </c>
      <c r="D58" s="30">
        <v>1.66</v>
      </c>
      <c r="E58" s="30">
        <f t="shared" si="1"/>
        <v>0</v>
      </c>
    </row>
    <row r="59" spans="1:5" s="31" customFormat="1" ht="12.75" customHeight="1">
      <c r="A59" s="27"/>
      <c r="B59" s="28" t="s">
        <v>66</v>
      </c>
      <c r="C59" s="29" t="s">
        <v>67</v>
      </c>
      <c r="D59" s="30">
        <v>35.01</v>
      </c>
      <c r="E59" s="30">
        <f t="shared" si="1"/>
        <v>0</v>
      </c>
    </row>
    <row r="60" spans="1:5" s="31" customFormat="1" ht="12.75" customHeight="1">
      <c r="A60" s="27"/>
      <c r="B60" s="28" t="s">
        <v>7</v>
      </c>
      <c r="C60" s="29" t="s">
        <v>17</v>
      </c>
      <c r="D60" s="30">
        <v>53.05</v>
      </c>
      <c r="E60" s="30">
        <f t="shared" si="1"/>
        <v>0</v>
      </c>
    </row>
    <row r="61" spans="1:5" s="31" customFormat="1" ht="12.75" customHeight="1">
      <c r="A61" s="27"/>
      <c r="B61" s="28" t="s">
        <v>8</v>
      </c>
      <c r="C61" s="29" t="s">
        <v>18</v>
      </c>
      <c r="D61" s="30">
        <v>8.5299999999999994</v>
      </c>
      <c r="E61" s="30">
        <f t="shared" si="1"/>
        <v>0</v>
      </c>
    </row>
    <row r="62" spans="1:5" s="31" customFormat="1" ht="12.75" customHeight="1">
      <c r="A62" s="27"/>
      <c r="B62" s="28" t="s">
        <v>8</v>
      </c>
      <c r="C62" s="29" t="s">
        <v>19</v>
      </c>
      <c r="D62" s="30">
        <v>8.83</v>
      </c>
      <c r="E62" s="30">
        <f t="shared" si="1"/>
        <v>0</v>
      </c>
    </row>
    <row r="63" spans="1:5" s="31" customFormat="1" ht="12.75" customHeight="1">
      <c r="A63" s="27"/>
      <c r="B63" s="28" t="s">
        <v>8</v>
      </c>
      <c r="C63" s="29" t="s">
        <v>21</v>
      </c>
      <c r="D63" s="30">
        <v>8.83</v>
      </c>
      <c r="E63" s="30">
        <f t="shared" si="1"/>
        <v>0</v>
      </c>
    </row>
    <row r="64" spans="1:5" s="31" customFormat="1" ht="12.75" customHeight="1">
      <c r="A64" s="27"/>
      <c r="B64" s="28" t="s">
        <v>8</v>
      </c>
      <c r="C64" s="29" t="s">
        <v>20</v>
      </c>
      <c r="D64" s="30">
        <v>8.5299999999999994</v>
      </c>
      <c r="E64" s="30">
        <f t="shared" si="1"/>
        <v>0</v>
      </c>
    </row>
    <row r="65" spans="1:5" s="31" customFormat="1" ht="12.75" customHeight="1">
      <c r="A65" s="27"/>
      <c r="B65" s="28" t="s">
        <v>7</v>
      </c>
      <c r="C65" s="29" t="s">
        <v>161</v>
      </c>
      <c r="D65" s="30">
        <v>1.59</v>
      </c>
      <c r="E65" s="30">
        <f t="shared" si="1"/>
        <v>0</v>
      </c>
    </row>
    <row r="66" spans="1:5" s="31" customFormat="1" ht="12.75" customHeight="1">
      <c r="A66" s="27"/>
      <c r="B66" s="28" t="s">
        <v>7</v>
      </c>
      <c r="C66" s="29" t="s">
        <v>45</v>
      </c>
      <c r="D66" s="30">
        <v>0.59</v>
      </c>
      <c r="E66" s="30">
        <f t="shared" si="1"/>
        <v>0</v>
      </c>
    </row>
    <row r="67" spans="1:5" s="31" customFormat="1" ht="12.75" customHeight="1">
      <c r="A67" s="27"/>
      <c r="B67" s="28" t="s">
        <v>7</v>
      </c>
      <c r="C67" s="29" t="s">
        <v>97</v>
      </c>
      <c r="D67" s="30">
        <v>64.5</v>
      </c>
      <c r="E67" s="30">
        <f t="shared" si="1"/>
        <v>0</v>
      </c>
    </row>
    <row r="68" spans="1:5" s="31" customFormat="1" ht="12.75" customHeight="1">
      <c r="A68" s="27"/>
      <c r="B68" s="28" t="s">
        <v>44</v>
      </c>
      <c r="C68" s="29" t="s">
        <v>43</v>
      </c>
      <c r="D68" s="30">
        <v>1.33</v>
      </c>
      <c r="E68" s="30">
        <f t="shared" si="1"/>
        <v>0</v>
      </c>
    </row>
    <row r="69" spans="1:5" s="31" customFormat="1" ht="12.75" customHeight="1">
      <c r="A69" s="27"/>
      <c r="B69" s="28" t="s">
        <v>44</v>
      </c>
      <c r="C69" s="29" t="s">
        <v>14</v>
      </c>
      <c r="D69" s="30">
        <v>2.83</v>
      </c>
      <c r="E69" s="30">
        <f t="shared" si="1"/>
        <v>0</v>
      </c>
    </row>
    <row r="70" spans="1:5" s="31" customFormat="1" ht="12.75" customHeight="1">
      <c r="A70" s="27"/>
      <c r="B70" s="28" t="s">
        <v>47</v>
      </c>
      <c r="C70" s="29" t="s">
        <v>48</v>
      </c>
      <c r="D70" s="30">
        <v>0.43</v>
      </c>
      <c r="E70" s="30">
        <f t="shared" si="1"/>
        <v>0</v>
      </c>
    </row>
    <row r="71" spans="1:5" s="31" customFormat="1" ht="12.75" customHeight="1">
      <c r="A71" s="27"/>
      <c r="B71" s="28" t="s">
        <v>47</v>
      </c>
      <c r="C71" s="29" t="s">
        <v>46</v>
      </c>
      <c r="D71" s="30">
        <v>0.16</v>
      </c>
      <c r="E71" s="30">
        <f t="shared" si="1"/>
        <v>0</v>
      </c>
    </row>
    <row r="72" spans="1:5" s="31" customFormat="1" ht="12.75" customHeight="1">
      <c r="A72" s="27"/>
      <c r="B72" s="28" t="s">
        <v>8</v>
      </c>
      <c r="C72" s="29" t="s">
        <v>87</v>
      </c>
      <c r="D72" s="30">
        <v>4.12</v>
      </c>
      <c r="E72" s="30">
        <f t="shared" si="1"/>
        <v>0</v>
      </c>
    </row>
    <row r="73" spans="1:5" s="31" customFormat="1" ht="12.75" customHeight="1">
      <c r="A73" s="27"/>
      <c r="B73" s="28" t="s">
        <v>8</v>
      </c>
      <c r="C73" s="29" t="s">
        <v>162</v>
      </c>
      <c r="D73" s="30">
        <v>2.58</v>
      </c>
      <c r="E73" s="30">
        <f t="shared" si="1"/>
        <v>0</v>
      </c>
    </row>
    <row r="74" spans="1:5" s="31" customFormat="1" ht="12.75" customHeight="1">
      <c r="A74" s="27"/>
      <c r="B74" s="28" t="s">
        <v>8</v>
      </c>
      <c r="C74" s="29" t="s">
        <v>98</v>
      </c>
      <c r="D74" s="30">
        <v>1.76</v>
      </c>
      <c r="E74" s="30">
        <f t="shared" si="1"/>
        <v>0</v>
      </c>
    </row>
    <row r="75" spans="1:5" s="31" customFormat="1" ht="12.75" customHeight="1">
      <c r="A75" s="27"/>
      <c r="B75" s="28" t="s">
        <v>22</v>
      </c>
      <c r="C75" s="29" t="s">
        <v>24</v>
      </c>
      <c r="D75" s="30">
        <v>3.97</v>
      </c>
      <c r="E75" s="30">
        <f t="shared" si="1"/>
        <v>0</v>
      </c>
    </row>
    <row r="76" spans="1:5" s="31" customFormat="1" ht="12.75" customHeight="1">
      <c r="A76" s="27"/>
      <c r="B76" s="28" t="s">
        <v>22</v>
      </c>
      <c r="C76" s="29" t="s">
        <v>23</v>
      </c>
      <c r="D76" s="30">
        <v>12.92</v>
      </c>
      <c r="E76" s="30">
        <f t="shared" ref="E76:E129" si="2">D76*A76</f>
        <v>0</v>
      </c>
    </row>
    <row r="77" spans="1:5" s="31" customFormat="1" ht="12.75" customHeight="1">
      <c r="A77" s="27"/>
      <c r="B77" s="28" t="s">
        <v>22</v>
      </c>
      <c r="C77" s="29" t="s">
        <v>27</v>
      </c>
      <c r="D77" s="30">
        <v>3.97</v>
      </c>
      <c r="E77" s="30">
        <f t="shared" si="2"/>
        <v>0</v>
      </c>
    </row>
    <row r="78" spans="1:5" s="31" customFormat="1" ht="12.75" customHeight="1">
      <c r="A78" s="27"/>
      <c r="B78" s="28" t="s">
        <v>22</v>
      </c>
      <c r="C78" s="29" t="s">
        <v>28</v>
      </c>
      <c r="D78" s="30">
        <v>8.76</v>
      </c>
      <c r="E78" s="30">
        <f t="shared" si="2"/>
        <v>0</v>
      </c>
    </row>
    <row r="79" spans="1:5" s="31" customFormat="1" ht="12.75" customHeight="1">
      <c r="A79" s="27"/>
      <c r="B79" s="28" t="s">
        <v>22</v>
      </c>
      <c r="C79" s="29" t="s">
        <v>25</v>
      </c>
      <c r="D79" s="30">
        <v>8.36</v>
      </c>
      <c r="E79" s="30">
        <f t="shared" si="2"/>
        <v>0</v>
      </c>
    </row>
    <row r="80" spans="1:5" s="31" customFormat="1" ht="12.75" customHeight="1">
      <c r="A80" s="27"/>
      <c r="B80" s="28" t="s">
        <v>22</v>
      </c>
      <c r="C80" s="29" t="s">
        <v>26</v>
      </c>
      <c r="D80" s="30">
        <v>8.36</v>
      </c>
      <c r="E80" s="30">
        <f t="shared" si="2"/>
        <v>0</v>
      </c>
    </row>
    <row r="81" spans="1:5" s="31" customFormat="1" ht="12.75" customHeight="1">
      <c r="A81" s="27"/>
      <c r="B81" s="28" t="s">
        <v>22</v>
      </c>
      <c r="C81" s="29" t="s">
        <v>88</v>
      </c>
      <c r="D81" s="30">
        <v>9.68</v>
      </c>
      <c r="E81" s="30">
        <f t="shared" si="2"/>
        <v>0</v>
      </c>
    </row>
    <row r="82" spans="1:5" s="31" customFormat="1" ht="12.75" customHeight="1">
      <c r="A82" s="27"/>
      <c r="B82" s="28" t="s">
        <v>22</v>
      </c>
      <c r="C82" s="29" t="s">
        <v>29</v>
      </c>
      <c r="D82" s="30">
        <v>13.59</v>
      </c>
      <c r="E82" s="30">
        <f t="shared" si="2"/>
        <v>0</v>
      </c>
    </row>
    <row r="83" spans="1:5" s="31" customFormat="1" ht="12.75" customHeight="1">
      <c r="A83" s="27"/>
      <c r="B83" s="28" t="s">
        <v>22</v>
      </c>
      <c r="C83" s="29" t="s">
        <v>32</v>
      </c>
      <c r="D83" s="30">
        <v>9.1199999999999992</v>
      </c>
      <c r="E83" s="30">
        <f t="shared" si="2"/>
        <v>0</v>
      </c>
    </row>
    <row r="84" spans="1:5" s="31" customFormat="1" ht="12.75" customHeight="1">
      <c r="A84" s="27"/>
      <c r="B84" s="28" t="s">
        <v>22</v>
      </c>
      <c r="C84" s="29" t="s">
        <v>33</v>
      </c>
      <c r="D84" s="30">
        <v>12.27</v>
      </c>
      <c r="E84" s="30">
        <f t="shared" si="2"/>
        <v>0</v>
      </c>
    </row>
    <row r="85" spans="1:5" s="31" customFormat="1" ht="12.75" customHeight="1">
      <c r="A85" s="27"/>
      <c r="B85" s="28" t="s">
        <v>22</v>
      </c>
      <c r="C85" s="29" t="s">
        <v>30</v>
      </c>
      <c r="D85" s="30">
        <v>12.73</v>
      </c>
      <c r="E85" s="30">
        <f t="shared" si="2"/>
        <v>0</v>
      </c>
    </row>
    <row r="86" spans="1:5" s="31" customFormat="1" ht="12.75" customHeight="1">
      <c r="A86" s="27"/>
      <c r="B86" s="28" t="s">
        <v>22</v>
      </c>
      <c r="C86" s="29" t="s">
        <v>31</v>
      </c>
      <c r="D86" s="30">
        <v>9.77</v>
      </c>
      <c r="E86" s="30">
        <f t="shared" si="2"/>
        <v>0</v>
      </c>
    </row>
    <row r="87" spans="1:5" s="31" customFormat="1" ht="12.75" customHeight="1">
      <c r="A87" s="27"/>
      <c r="B87" s="28" t="s">
        <v>49</v>
      </c>
      <c r="C87" s="29" t="s">
        <v>89</v>
      </c>
      <c r="D87" s="30">
        <v>1.01</v>
      </c>
      <c r="E87" s="30">
        <f t="shared" si="2"/>
        <v>0</v>
      </c>
    </row>
    <row r="88" spans="1:5" s="31" customFormat="1" ht="12.75" customHeight="1">
      <c r="A88" s="27"/>
      <c r="B88" s="28" t="s">
        <v>49</v>
      </c>
      <c r="C88" s="29" t="s">
        <v>83</v>
      </c>
      <c r="D88" s="30">
        <v>3.1</v>
      </c>
      <c r="E88" s="30">
        <f t="shared" si="2"/>
        <v>0</v>
      </c>
    </row>
    <row r="89" spans="1:5" s="31" customFormat="1" ht="12.75" customHeight="1">
      <c r="A89" s="27"/>
      <c r="B89" s="28" t="s">
        <v>70</v>
      </c>
      <c r="C89" s="29" t="s">
        <v>90</v>
      </c>
      <c r="D89" s="30">
        <v>0.92</v>
      </c>
      <c r="E89" s="30">
        <f t="shared" si="2"/>
        <v>0</v>
      </c>
    </row>
    <row r="90" spans="1:5" s="31" customFormat="1" ht="12.75" customHeight="1">
      <c r="A90" s="27"/>
      <c r="B90" s="28" t="s">
        <v>70</v>
      </c>
      <c r="C90" s="29" t="s">
        <v>72</v>
      </c>
      <c r="D90" s="30">
        <v>1.29</v>
      </c>
      <c r="E90" s="30">
        <f t="shared" si="2"/>
        <v>0</v>
      </c>
    </row>
    <row r="91" spans="1:5" s="31" customFormat="1" ht="12.75" customHeight="1">
      <c r="A91" s="27"/>
      <c r="B91" s="28" t="s">
        <v>70</v>
      </c>
      <c r="C91" s="29" t="s">
        <v>71</v>
      </c>
      <c r="D91" s="30">
        <v>6.49</v>
      </c>
      <c r="E91" s="30">
        <f t="shared" si="2"/>
        <v>0</v>
      </c>
    </row>
    <row r="92" spans="1:5" s="31" customFormat="1" ht="12.75" customHeight="1">
      <c r="A92" s="27"/>
      <c r="B92" s="28" t="s">
        <v>34</v>
      </c>
      <c r="C92" s="29" t="s">
        <v>35</v>
      </c>
      <c r="D92" s="30">
        <v>6.62</v>
      </c>
      <c r="E92" s="30">
        <f t="shared" si="2"/>
        <v>0</v>
      </c>
    </row>
    <row r="93" spans="1:5" s="31" customFormat="1" ht="12.75" customHeight="1">
      <c r="A93" s="27"/>
      <c r="B93" s="28" t="s">
        <v>7</v>
      </c>
      <c r="C93" s="29" t="s">
        <v>74</v>
      </c>
      <c r="D93" s="30">
        <v>2.5499999999999998</v>
      </c>
      <c r="E93" s="30">
        <f t="shared" si="2"/>
        <v>0</v>
      </c>
    </row>
    <row r="94" spans="1:5" s="31" customFormat="1" ht="12.75" customHeight="1">
      <c r="A94" s="27"/>
      <c r="B94" s="28" t="s">
        <v>68</v>
      </c>
      <c r="C94" s="29" t="s">
        <v>69</v>
      </c>
      <c r="D94" s="30">
        <v>0.49</v>
      </c>
      <c r="E94" s="30">
        <f t="shared" si="2"/>
        <v>0</v>
      </c>
    </row>
    <row r="95" spans="1:5" s="31" customFormat="1" ht="12.75" customHeight="1">
      <c r="A95" s="27"/>
      <c r="B95" s="28" t="s">
        <v>91</v>
      </c>
      <c r="C95" s="29" t="s">
        <v>92</v>
      </c>
      <c r="D95" s="30">
        <v>0.75</v>
      </c>
      <c r="E95" s="30">
        <f t="shared" si="2"/>
        <v>0</v>
      </c>
    </row>
    <row r="96" spans="1:5" s="31" customFormat="1" ht="12.75" customHeight="1">
      <c r="A96" s="27"/>
      <c r="B96" s="28" t="s">
        <v>7</v>
      </c>
      <c r="C96" s="29" t="s">
        <v>84</v>
      </c>
      <c r="D96" s="30">
        <v>2.73</v>
      </c>
      <c r="E96" s="30">
        <f t="shared" si="2"/>
        <v>0</v>
      </c>
    </row>
    <row r="97" spans="1:5" s="31" customFormat="1" ht="12.75" customHeight="1">
      <c r="A97" s="27"/>
      <c r="B97" s="28" t="s">
        <v>7</v>
      </c>
      <c r="C97" s="29" t="s">
        <v>50</v>
      </c>
      <c r="D97" s="30">
        <v>0.48</v>
      </c>
      <c r="E97" s="30">
        <f t="shared" si="2"/>
        <v>0</v>
      </c>
    </row>
    <row r="98" spans="1:5" s="31" customFormat="1" ht="12.75" customHeight="1">
      <c r="A98" s="27"/>
      <c r="B98" s="28" t="s">
        <v>49</v>
      </c>
      <c r="C98" s="29" t="s">
        <v>51</v>
      </c>
      <c r="D98" s="30">
        <v>6.17</v>
      </c>
      <c r="E98" s="30">
        <f t="shared" si="2"/>
        <v>0</v>
      </c>
    </row>
    <row r="99" spans="1:5" s="31" customFormat="1" ht="12.75" customHeight="1">
      <c r="A99" s="27"/>
      <c r="B99" s="28" t="s">
        <v>7</v>
      </c>
      <c r="C99" s="29" t="s">
        <v>37</v>
      </c>
      <c r="D99" s="30">
        <v>2.0299999999999998</v>
      </c>
      <c r="E99" s="30">
        <f t="shared" si="2"/>
        <v>0</v>
      </c>
    </row>
    <row r="100" spans="1:5" s="31" customFormat="1" ht="12.75" customHeight="1">
      <c r="A100" s="27"/>
      <c r="B100" s="28" t="s">
        <v>7</v>
      </c>
      <c r="C100" s="29" t="s">
        <v>95</v>
      </c>
      <c r="D100" s="30">
        <v>7.5</v>
      </c>
      <c r="E100" s="30">
        <f t="shared" si="2"/>
        <v>0</v>
      </c>
    </row>
    <row r="101" spans="1:5" s="31" customFormat="1" ht="12.75" customHeight="1">
      <c r="A101" s="27"/>
      <c r="B101" s="28" t="s">
        <v>41</v>
      </c>
      <c r="C101" s="29" t="s">
        <v>138</v>
      </c>
      <c r="D101" s="30">
        <v>3.08</v>
      </c>
      <c r="E101" s="30">
        <f t="shared" si="2"/>
        <v>0</v>
      </c>
    </row>
    <row r="102" spans="1:5" s="31" customFormat="1" ht="12.75" customHeight="1">
      <c r="A102" s="27"/>
      <c r="B102" s="28" t="s">
        <v>41</v>
      </c>
      <c r="C102" s="29" t="s">
        <v>137</v>
      </c>
      <c r="D102" s="30">
        <v>19.559999999999999</v>
      </c>
      <c r="E102" s="30">
        <f t="shared" si="2"/>
        <v>0</v>
      </c>
    </row>
    <row r="103" spans="1:5" s="31" customFormat="1" ht="12.75" customHeight="1">
      <c r="A103" s="27"/>
      <c r="B103" s="28" t="s">
        <v>123</v>
      </c>
      <c r="C103" s="29" t="s">
        <v>128</v>
      </c>
      <c r="D103" s="30">
        <v>17.489999999999998</v>
      </c>
      <c r="E103" s="30">
        <f t="shared" si="2"/>
        <v>0</v>
      </c>
    </row>
    <row r="104" spans="1:5" s="31" customFormat="1" ht="12.75" customHeight="1">
      <c r="A104" s="27"/>
      <c r="B104" s="28" t="s">
        <v>124</v>
      </c>
      <c r="C104" s="29" t="s">
        <v>129</v>
      </c>
      <c r="D104" s="30">
        <v>11.27</v>
      </c>
      <c r="E104" s="30">
        <f t="shared" si="2"/>
        <v>0</v>
      </c>
    </row>
    <row r="105" spans="1:5" s="31" customFormat="1" ht="12.75" customHeight="1">
      <c r="A105" s="27"/>
      <c r="B105" s="28" t="s">
        <v>126</v>
      </c>
      <c r="C105" s="29" t="s">
        <v>131</v>
      </c>
      <c r="D105" s="30">
        <v>80</v>
      </c>
      <c r="E105" s="30">
        <f>D105*A105</f>
        <v>0</v>
      </c>
    </row>
    <row r="106" spans="1:5" s="31" customFormat="1" ht="12.75" customHeight="1">
      <c r="A106" s="27"/>
      <c r="B106" s="28" t="s">
        <v>126</v>
      </c>
      <c r="C106" s="29" t="s">
        <v>132</v>
      </c>
      <c r="D106" s="30">
        <v>80</v>
      </c>
      <c r="E106" s="30">
        <f>D106*A106</f>
        <v>0</v>
      </c>
    </row>
    <row r="107" spans="1:5" s="31" customFormat="1" ht="12.75" customHeight="1">
      <c r="A107" s="27"/>
      <c r="B107" s="28" t="s">
        <v>126</v>
      </c>
      <c r="C107" s="29" t="s">
        <v>133</v>
      </c>
      <c r="D107" s="30">
        <v>80</v>
      </c>
      <c r="E107" s="30">
        <f>D107*A107</f>
        <v>0</v>
      </c>
    </row>
    <row r="108" spans="1:5" s="31" customFormat="1" ht="12.75" customHeight="1">
      <c r="A108" s="27"/>
      <c r="B108" s="28" t="s">
        <v>126</v>
      </c>
      <c r="C108" s="29" t="s">
        <v>134</v>
      </c>
      <c r="D108" s="30">
        <v>80</v>
      </c>
      <c r="E108" s="30">
        <f>D108*A108</f>
        <v>0</v>
      </c>
    </row>
    <row r="109" spans="1:5" s="31" customFormat="1" ht="12.75" customHeight="1">
      <c r="A109" s="27"/>
      <c r="B109" s="28" t="s">
        <v>125</v>
      </c>
      <c r="C109" s="29" t="s">
        <v>130</v>
      </c>
      <c r="D109" s="30">
        <v>15.43</v>
      </c>
      <c r="E109" s="30">
        <f t="shared" si="2"/>
        <v>0</v>
      </c>
    </row>
    <row r="110" spans="1:5" s="31" customFormat="1" ht="12.75" customHeight="1">
      <c r="A110" s="27"/>
      <c r="B110" s="28" t="s">
        <v>127</v>
      </c>
      <c r="C110" s="29" t="s">
        <v>135</v>
      </c>
      <c r="D110" s="30">
        <v>26.58</v>
      </c>
      <c r="E110" s="30">
        <f>D110*A110</f>
        <v>0</v>
      </c>
    </row>
    <row r="111" spans="1:5" s="31" customFormat="1" ht="12.75" customHeight="1">
      <c r="A111" s="27"/>
      <c r="B111" s="28" t="s">
        <v>34</v>
      </c>
      <c r="C111" s="29" t="s">
        <v>136</v>
      </c>
      <c r="D111" s="30">
        <v>23.66</v>
      </c>
      <c r="E111" s="30">
        <f>D111*A111</f>
        <v>0</v>
      </c>
    </row>
    <row r="112" spans="1:5" s="31" customFormat="1" ht="12.75" customHeight="1">
      <c r="A112" s="27"/>
      <c r="B112" s="28" t="s">
        <v>7</v>
      </c>
      <c r="C112" s="29" t="s">
        <v>157</v>
      </c>
      <c r="D112" s="30">
        <v>14.4</v>
      </c>
      <c r="E112" s="30">
        <f t="shared" si="2"/>
        <v>0</v>
      </c>
    </row>
    <row r="113" spans="1:5" s="31" customFormat="1" ht="12.75" customHeight="1">
      <c r="A113" s="27"/>
      <c r="B113" s="28" t="s">
        <v>7</v>
      </c>
      <c r="C113" s="29" t="s">
        <v>139</v>
      </c>
      <c r="D113" s="30">
        <v>32.96</v>
      </c>
      <c r="E113" s="30">
        <f>D113*A113</f>
        <v>0</v>
      </c>
    </row>
    <row r="114" spans="1:5" s="31" customFormat="1" ht="12.75" customHeight="1">
      <c r="A114" s="27"/>
      <c r="B114" s="28" t="s">
        <v>125</v>
      </c>
      <c r="C114" s="29" t="s">
        <v>158</v>
      </c>
      <c r="D114" s="30">
        <v>26.78</v>
      </c>
      <c r="E114" s="30">
        <f t="shared" si="2"/>
        <v>0</v>
      </c>
    </row>
    <row r="115" spans="1:5" s="31" customFormat="1" ht="12.75" customHeight="1">
      <c r="A115" s="27"/>
      <c r="B115" s="28" t="s">
        <v>7</v>
      </c>
      <c r="C115" s="29" t="s">
        <v>159</v>
      </c>
      <c r="D115" s="30" t="s">
        <v>150</v>
      </c>
      <c r="E115" s="30"/>
    </row>
    <row r="116" spans="1:5" s="31" customFormat="1" ht="12.75" customHeight="1">
      <c r="A116" s="27"/>
      <c r="B116" s="28" t="s">
        <v>47</v>
      </c>
      <c r="C116" s="29" t="s">
        <v>142</v>
      </c>
      <c r="D116" s="30">
        <v>43.28</v>
      </c>
      <c r="E116" s="30"/>
    </row>
    <row r="117" spans="1:5" s="31" customFormat="1" ht="12.75" customHeight="1">
      <c r="A117" s="27"/>
      <c r="B117" s="28" t="s">
        <v>7</v>
      </c>
      <c r="C117" s="29" t="s">
        <v>143</v>
      </c>
      <c r="D117" s="30" t="s">
        <v>150</v>
      </c>
      <c r="E117" s="30"/>
    </row>
    <row r="118" spans="1:5" s="31" customFormat="1" ht="12.75" customHeight="1">
      <c r="A118" s="27"/>
      <c r="B118" s="28" t="s">
        <v>7</v>
      </c>
      <c r="C118" s="29" t="s">
        <v>144</v>
      </c>
      <c r="D118" s="30" t="s">
        <v>150</v>
      </c>
      <c r="E118" s="30"/>
    </row>
    <row r="119" spans="1:5" s="31" customFormat="1" ht="12.75" customHeight="1">
      <c r="A119" s="27"/>
      <c r="B119" s="28" t="s">
        <v>47</v>
      </c>
      <c r="C119" s="29" t="s">
        <v>145</v>
      </c>
      <c r="D119" s="30" t="s">
        <v>150</v>
      </c>
      <c r="E119" s="30"/>
    </row>
    <row r="120" spans="1:5" s="31" customFormat="1" ht="12.75" customHeight="1">
      <c r="A120" s="27"/>
      <c r="B120" s="28" t="s">
        <v>7</v>
      </c>
      <c r="C120" s="29" t="s">
        <v>146</v>
      </c>
      <c r="D120" s="30" t="s">
        <v>150</v>
      </c>
      <c r="E120" s="30"/>
    </row>
    <row r="121" spans="1:5" s="31" customFormat="1" ht="12.75" customHeight="1">
      <c r="A121" s="27"/>
      <c r="B121" s="28" t="s">
        <v>47</v>
      </c>
      <c r="C121" s="29" t="s">
        <v>147</v>
      </c>
      <c r="D121" s="30" t="s">
        <v>150</v>
      </c>
      <c r="E121" s="30"/>
    </row>
    <row r="122" spans="1:5" s="31" customFormat="1" ht="12.75" customHeight="1">
      <c r="A122" s="27"/>
      <c r="B122" s="28" t="s">
        <v>47</v>
      </c>
      <c r="C122" s="29" t="s">
        <v>148</v>
      </c>
      <c r="D122" s="30" t="s">
        <v>150</v>
      </c>
      <c r="E122" s="30"/>
    </row>
    <row r="123" spans="1:5" s="31" customFormat="1" ht="12.75" customHeight="1">
      <c r="A123" s="27"/>
      <c r="B123" s="28" t="s">
        <v>151</v>
      </c>
      <c r="C123" s="29" t="s">
        <v>152</v>
      </c>
      <c r="D123" s="30">
        <v>25.23</v>
      </c>
      <c r="E123" s="30">
        <f t="shared" si="2"/>
        <v>0</v>
      </c>
    </row>
    <row r="124" spans="1:5" ht="12.75" customHeight="1">
      <c r="A124" s="5"/>
      <c r="B124" s="6" t="s">
        <v>151</v>
      </c>
      <c r="C124" s="13" t="s">
        <v>153</v>
      </c>
      <c r="D124" s="17">
        <v>27.27</v>
      </c>
      <c r="E124" s="17">
        <f t="shared" si="2"/>
        <v>0</v>
      </c>
    </row>
    <row r="125" spans="1:5" ht="12.75" customHeight="1">
      <c r="A125" s="5"/>
      <c r="B125" s="6" t="s">
        <v>151</v>
      </c>
      <c r="C125" s="13" t="s">
        <v>154</v>
      </c>
      <c r="D125" s="17">
        <v>18.52</v>
      </c>
      <c r="E125" s="17">
        <f t="shared" si="2"/>
        <v>0</v>
      </c>
    </row>
    <row r="126" spans="1:5" ht="12.75" customHeight="1">
      <c r="A126" s="5"/>
      <c r="B126" s="6" t="s">
        <v>151</v>
      </c>
      <c r="C126" s="13" t="s">
        <v>155</v>
      </c>
      <c r="D126" s="17">
        <v>18.52</v>
      </c>
      <c r="E126" s="17">
        <f t="shared" si="2"/>
        <v>0</v>
      </c>
    </row>
    <row r="127" spans="1:5" ht="12.75" customHeight="1">
      <c r="A127" s="5"/>
      <c r="B127" s="6" t="s">
        <v>151</v>
      </c>
      <c r="C127" s="13" t="s">
        <v>156</v>
      </c>
      <c r="D127" s="17">
        <v>20.58</v>
      </c>
      <c r="E127" s="17">
        <f t="shared" si="2"/>
        <v>0</v>
      </c>
    </row>
    <row r="128" spans="1:5" ht="12.75" customHeight="1">
      <c r="A128" s="5"/>
      <c r="B128" s="6"/>
      <c r="C128" s="13" t="s">
        <v>163</v>
      </c>
      <c r="D128" s="17">
        <v>168.28</v>
      </c>
      <c r="E128" s="17">
        <f t="shared" si="2"/>
        <v>0</v>
      </c>
    </row>
    <row r="129" spans="1:5" ht="12.75" customHeight="1">
      <c r="A129" s="5"/>
      <c r="B129" s="6" t="s">
        <v>140</v>
      </c>
      <c r="C129" s="13" t="s">
        <v>141</v>
      </c>
      <c r="D129" s="17">
        <v>5.85</v>
      </c>
      <c r="E129" s="17">
        <f t="shared" si="2"/>
        <v>0</v>
      </c>
    </row>
    <row r="130" spans="1:5" ht="40.5" customHeight="1" thickBot="1">
      <c r="C130" s="19" t="s">
        <v>53</v>
      </c>
      <c r="E130" s="21">
        <f>SUM(E6:E129)</f>
        <v>0</v>
      </c>
    </row>
    <row r="131" spans="1:5" ht="12.75" customHeight="1" thickTop="1"/>
    <row r="132" spans="1:5" ht="12.75" customHeight="1">
      <c r="C132" s="25" t="s">
        <v>78</v>
      </c>
    </row>
  </sheetData>
  <sortState ref="A6:E95">
    <sortCondition ref="C6:C95"/>
  </sortState>
  <mergeCells count="3">
    <mergeCell ref="C2:D2"/>
    <mergeCell ref="C3:D3"/>
    <mergeCell ref="C1:D1"/>
  </mergeCells>
  <pageMargins left="0.25" right="0.25" top="0.75" bottom="0.75" header="0.3" footer="0.2"/>
  <pageSetup orientation="portrait" r:id="rId1"/>
  <headerFooter>
    <oddHeader>&amp;L&amp;"Agency FB,Regular"&amp;K00-044WCS Business Office
&amp;C&amp;"Cambria,Bold"&amp;24&amp;K03+055Warehouse&amp;K03+053  &amp;18 &amp;"Britannic Bold,Regular"&amp;K04-015    &amp;R&amp;"Agency FB,Bold"&amp;12&amp;K00-044Office Supply Order form</oddHeader>
    <oddFooter>&amp;LWarren City Schools&amp;C&amp;10 745 Pine Ave. * Warren, OH 44483
*phone: 330-393-3306  *fax: 330-393-3307
&amp;R&amp;K03+032Warehouse order 
printed on: &amp;K01+000&amp;D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alphabetical list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blah</dc:creator>
  <cp:lastModifiedBy>DANIELLE MILLER</cp:lastModifiedBy>
  <cp:lastPrinted>2021-10-06T16:27:10Z</cp:lastPrinted>
  <dcterms:created xsi:type="dcterms:W3CDTF">2014-07-01T16:33:12Z</dcterms:created>
  <dcterms:modified xsi:type="dcterms:W3CDTF">2025-01-16T19:35:22Z</dcterms:modified>
</cp:coreProperties>
</file>